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28800" windowHeight="12330"/>
  </bookViews>
  <sheets>
    <sheet name="EAEPED_SPC" sheetId="1" r:id="rId1"/>
  </sheets>
  <definedNames>
    <definedName name="_xlnm.Print_Area" localSheetId="0">EAEPED_SPC!$A$1:$I$32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H13" i="1" s="1"/>
  <c r="E14" i="1"/>
  <c r="H14" i="1" s="1"/>
  <c r="E15" i="1"/>
  <c r="H15" i="1" s="1"/>
  <c r="E10" i="1"/>
  <c r="H10" i="1" s="1"/>
  <c r="E12" i="1" l="1"/>
  <c r="D28" i="1"/>
  <c r="E28" i="1"/>
  <c r="F28" i="1"/>
  <c r="F21" i="1" s="1"/>
  <c r="G28" i="1"/>
  <c r="H28" i="1"/>
  <c r="C28" i="1"/>
  <c r="D24" i="1"/>
  <c r="D21" i="1" s="1"/>
  <c r="E24" i="1"/>
  <c r="F24" i="1"/>
  <c r="G24" i="1"/>
  <c r="H24" i="1"/>
  <c r="H21" i="1" s="1"/>
  <c r="C24" i="1"/>
  <c r="H16" i="1"/>
  <c r="D16" i="1"/>
  <c r="E16" i="1"/>
  <c r="E9" i="1" s="1"/>
  <c r="F16" i="1"/>
  <c r="G16" i="1"/>
  <c r="C16" i="1"/>
  <c r="D12" i="1"/>
  <c r="D9" i="1" s="1"/>
  <c r="F12" i="1"/>
  <c r="G12" i="1"/>
  <c r="H12" i="1"/>
  <c r="C12" i="1"/>
  <c r="C9" i="1" s="1"/>
  <c r="C21" i="1" l="1"/>
  <c r="E21" i="1"/>
  <c r="E32" i="1" s="1"/>
  <c r="G21" i="1"/>
  <c r="F9" i="1"/>
  <c r="F32" i="1" s="1"/>
  <c r="C32" i="1"/>
  <c r="H9" i="1"/>
  <c r="H32" i="1" s="1"/>
  <c r="D32" i="1"/>
  <c r="G9" i="1"/>
  <c r="G32" i="1" l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<sst xmlns="http://schemas.openxmlformats.org/spreadsheetml/2006/main" count="41" uniqueCount="31">
  <si>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</si>
  <si>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</si>
  <si>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</si>
  <si>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</si>
  <si>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</si>
  <si>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</si>
  <si>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</si>
  <si>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</si>
  <si>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</si>
  <si>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</si>
  <si>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</si>
  <si>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</si>
  <si>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</si>
  <si>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</si>
  <si>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</si>
  <si>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</si>
  <si>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</si>
  <si>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</si>
  <si>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</si>
  <si>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</si>
  <si>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</si>
  <si>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</si>
  <si>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</si>
  <si>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</si>
  <si>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</si>
  <si>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Delicias</t>
  </si>
  <si>
    <t>LIC JUAN CARLOS VELASCO PONCE</t>
  </si>
  <si>
    <t>C.P. ALBERTO ARAGON RUIZ</t>
  </si>
  <si>
    <t>DIRECTOR EJECUTIVO</t>
  </si>
  <si>
    <t>DIRECTOR FINANCIERO</t>
  </si>
  <si>
    <t>Del 01 de enero al 31 de diciembre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</si>
</sst>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/>
  <dimension ref="B1:S327"/>
  <sheetViews>
    <sheetView tabSelected="1" workbookViewId="0">
      <selection activeCell="E24" sqref="E24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9" t="s">
        <v>25</v>
      </c>
      <c r="C2" s="30"/>
      <c r="D2" s="30"/>
      <c r="E2" s="30"/>
      <c r="F2" s="30"/>
      <c r="G2" s="30"/>
      <c r="H2" s="31"/>
      <c r="I2" s="1" t="s">
        <v>0</v>
      </c>
    </row>
    <row r="3" spans="2:9" x14ac:dyDescent="0.25">
      <c r="B3" s="32" t="s">
        <v>1</v>
      </c>
      <c r="C3" s="33"/>
      <c r="D3" s="33"/>
      <c r="E3" s="33"/>
      <c r="F3" s="33"/>
      <c r="G3" s="33"/>
      <c r="H3" s="34"/>
    </row>
    <row r="4" spans="2:9" x14ac:dyDescent="0.25">
      <c r="B4" s="32" t="s">
        <v>2</v>
      </c>
      <c r="C4" s="33"/>
      <c r="D4" s="33"/>
      <c r="E4" s="33"/>
      <c r="F4" s="33"/>
      <c r="G4" s="33"/>
      <c r="H4" s="34"/>
    </row>
    <row r="5" spans="2:9" x14ac:dyDescent="0.25">
      <c r="B5" s="35" t="s">
        <v>30</v>
      </c>
      <c r="C5" s="36"/>
      <c r="D5" s="36"/>
      <c r="E5" s="36"/>
      <c r="F5" s="36"/>
      <c r="G5" s="36"/>
      <c r="H5" s="37"/>
    </row>
    <row r="6" spans="2:9" ht="15.75" thickBot="1" x14ac:dyDescent="0.3">
      <c r="B6" s="38" t="s">
        <v>3</v>
      </c>
      <c r="C6" s="39"/>
      <c r="D6" s="39"/>
      <c r="E6" s="39"/>
      <c r="F6" s="39"/>
      <c r="G6" s="39"/>
      <c r="H6" s="40"/>
    </row>
    <row r="7" spans="2:9" ht="15.75" thickBot="1" x14ac:dyDescent="0.3">
      <c r="B7" s="22" t="s">
        <v>4</v>
      </c>
      <c r="C7" s="24" t="s">
        <v>5</v>
      </c>
      <c r="D7" s="25"/>
      <c r="E7" s="25"/>
      <c r="F7" s="25"/>
      <c r="G7" s="26"/>
      <c r="H7" s="27" t="s">
        <v>6</v>
      </c>
    </row>
    <row r="8" spans="2:9" ht="24.75" thickBot="1" x14ac:dyDescent="0.3">
      <c r="B8" s="23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8"/>
    </row>
    <row r="9" spans="2:9" x14ac:dyDescent="0.25">
      <c r="B9" s="3" t="s">
        <v>12</v>
      </c>
      <c r="C9" s="4">
        <f>SUM(C10:C12,C15,C16,C19)</f>
        <v>98421000</v>
      </c>
      <c r="D9" s="4">
        <f t="shared" ref="D9:H9" si="0">SUM(D10:D12,D15,D16,D19)</f>
        <v>-2660310.69</v>
      </c>
      <c r="E9" s="14">
        <f t="shared" si="0"/>
        <v>95760689.310000002</v>
      </c>
      <c r="F9" s="4">
        <f t="shared" si="0"/>
        <v>93573575.989999995</v>
      </c>
      <c r="G9" s="4">
        <f t="shared" si="0"/>
        <v>93573575.989999995</v>
      </c>
      <c r="H9" s="14">
        <f t="shared" si="0"/>
        <v>2187113.3200000077</v>
      </c>
    </row>
    <row r="10" spans="2:9" ht="24" x14ac:dyDescent="0.25">
      <c r="B10" s="7" t="s">
        <v>13</v>
      </c>
      <c r="C10" s="13">
        <v>98421000</v>
      </c>
      <c r="D10" s="13">
        <v>-2660310.69</v>
      </c>
      <c r="E10" s="15">
        <f>C10+D10</f>
        <v>95760689.310000002</v>
      </c>
      <c r="F10" s="13">
        <v>93573575.989999995</v>
      </c>
      <c r="G10" s="13">
        <v>93573575.989999995</v>
      </c>
      <c r="H10" s="15">
        <f>E10-F10</f>
        <v>2187113.3200000077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98421000</v>
      </c>
      <c r="D32" s="10">
        <f t="shared" ref="D32:H32" si="10">SUM(D9,D21)</f>
        <v>-2660310.69</v>
      </c>
      <c r="E32" s="17">
        <f t="shared" si="10"/>
        <v>95760689.310000002</v>
      </c>
      <c r="F32" s="10">
        <f t="shared" si="10"/>
        <v>93573575.989999995</v>
      </c>
      <c r="G32" s="10">
        <f t="shared" si="10"/>
        <v>93573575.989999995</v>
      </c>
      <c r="H32" s="17">
        <f t="shared" si="10"/>
        <v>2187113.3200000077</v>
      </c>
    </row>
    <row r="33" spans="3:9" s="19" customFormat="1" x14ac:dyDescent="0.25">
      <c r="C33" s="18"/>
      <c r="D33" s="18"/>
      <c r="E33" s="18"/>
      <c r="F33" s="18"/>
      <c r="G33" s="18"/>
      <c r="H33" s="18"/>
    </row>
    <row r="34" spans="3:9" s="19" customFormat="1" x14ac:dyDescent="0.25">
      <c r="C34" s="18"/>
      <c r="D34" s="18"/>
      <c r="E34" s="18"/>
      <c r="F34" s="18"/>
      <c r="G34" s="18"/>
      <c r="H34" s="18"/>
    </row>
    <row r="35" spans="3:9" s="19" customFormat="1" x14ac:dyDescent="0.25"/>
    <row r="36" spans="3:9" s="19" customFormat="1" x14ac:dyDescent="0.25"/>
    <row r="37" spans="3:9" s="19" customFormat="1" x14ac:dyDescent="0.25">
      <c r="D37" s="21" t="s">
        <v>26</v>
      </c>
      <c r="E37" s="21"/>
      <c r="F37" s="21"/>
      <c r="G37" s="21" t="s">
        <v>27</v>
      </c>
      <c r="I37" s="21"/>
    </row>
    <row r="38" spans="3:9" s="19" customFormat="1" x14ac:dyDescent="0.25">
      <c r="D38" s="21" t="s">
        <v>28</v>
      </c>
      <c r="E38" s="21"/>
      <c r="F38" s="21"/>
      <c r="G38" s="21" t="s">
        <v>29</v>
      </c>
      <c r="I38" s="21"/>
    </row>
    <row r="39" spans="3:9" s="19" customFormat="1" x14ac:dyDescent="0.25"/>
    <row r="40" spans="3:9" s="19" customFormat="1" x14ac:dyDescent="0.25"/>
    <row r="41" spans="3:9" s="19" customFormat="1" x14ac:dyDescent="0.25"/>
    <row r="42" spans="3:9" s="19" customFormat="1" x14ac:dyDescent="0.25"/>
    <row r="43" spans="3:9" s="19" customFormat="1" x14ac:dyDescent="0.25"/>
    <row r="44" spans="3:9" s="19" customFormat="1" x14ac:dyDescent="0.25"/>
    <row r="45" spans="3:9" s="19" customFormat="1" x14ac:dyDescent="0.25"/>
    <row r="46" spans="3:9" s="19" customFormat="1" x14ac:dyDescent="0.25"/>
    <row r="47" spans="3:9" s="19" customFormat="1" x14ac:dyDescent="0.25"/>
    <row r="48" spans="3:9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2025-01-16T18:49:19Z</cp:lastPrinted>
  <dcterms:created xsi:type="dcterms:W3CDTF">2020-01-08T22:30:53Z</dcterms:created>
  <dcterms:modified xsi:type="dcterms:W3CDTF">2025-01-16T18:49:20Z</dcterms:modified>
</cp:coreProperties>
</file>